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питания\"/>
    </mc:Choice>
  </mc:AlternateContent>
  <bookViews>
    <workbookView xWindow="0" yWindow="0" windowWidth="19095" windowHeight="10200"/>
  </bookViews>
  <sheets>
    <sheet name="Лист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8" i="1" l="1"/>
  <c r="Z38" i="1"/>
  <c r="V38" i="1"/>
  <c r="R38" i="1"/>
  <c r="N38" i="1"/>
  <c r="J38" i="1"/>
  <c r="F38" i="1"/>
  <c r="B38" i="1"/>
  <c r="AD36" i="1"/>
  <c r="AC36" i="1"/>
  <c r="AC38" i="1" s="1"/>
  <c r="AB36" i="1"/>
  <c r="AB38" i="1" s="1"/>
  <c r="AA36" i="1"/>
  <c r="AA38" i="1" s="1"/>
  <c r="Z36" i="1"/>
  <c r="Y36" i="1"/>
  <c r="Y38" i="1" s="1"/>
  <c r="X36" i="1"/>
  <c r="X38" i="1" s="1"/>
  <c r="W36" i="1"/>
  <c r="W38" i="1" s="1"/>
  <c r="V36" i="1"/>
  <c r="U36" i="1"/>
  <c r="U38" i="1" s="1"/>
  <c r="T36" i="1"/>
  <c r="T38" i="1" s="1"/>
  <c r="S36" i="1"/>
  <c r="S38" i="1" s="1"/>
  <c r="R36" i="1"/>
  <c r="Q36" i="1"/>
  <c r="Q38" i="1" s="1"/>
  <c r="P36" i="1"/>
  <c r="P38" i="1" s="1"/>
  <c r="O36" i="1"/>
  <c r="O38" i="1" s="1"/>
  <c r="N36" i="1"/>
  <c r="M36" i="1"/>
  <c r="M38" i="1" s="1"/>
  <c r="L36" i="1"/>
  <c r="L38" i="1" s="1"/>
  <c r="K36" i="1"/>
  <c r="K38" i="1" s="1"/>
  <c r="J36" i="1"/>
  <c r="I36" i="1"/>
  <c r="I38" i="1" s="1"/>
  <c r="H36" i="1"/>
  <c r="H38" i="1" s="1"/>
  <c r="G36" i="1"/>
  <c r="G38" i="1" s="1"/>
  <c r="F36" i="1"/>
  <c r="E36" i="1"/>
  <c r="E38" i="1" s="1"/>
  <c r="D36" i="1"/>
  <c r="D38" i="1" s="1"/>
  <c r="C36" i="1"/>
  <c r="C38" i="1" s="1"/>
  <c r="B36" i="1"/>
  <c r="AE38" i="1" l="1"/>
  <c r="B15" i="1" l="1"/>
  <c r="C15" i="1"/>
  <c r="C17" i="1" s="1"/>
  <c r="D15" i="1"/>
  <c r="E15" i="1"/>
  <c r="F15" i="1"/>
  <c r="G15" i="1"/>
  <c r="G17" i="1" s="1"/>
  <c r="H15" i="1"/>
  <c r="I15" i="1"/>
  <c r="J15" i="1"/>
  <c r="K15" i="1"/>
  <c r="K17" i="1" s="1"/>
  <c r="L15" i="1"/>
  <c r="M15" i="1"/>
  <c r="N15" i="1"/>
  <c r="O15" i="1"/>
  <c r="O17" i="1" s="1"/>
  <c r="P15" i="1"/>
  <c r="Q15" i="1"/>
  <c r="R15" i="1"/>
  <c r="S15" i="1"/>
  <c r="S17" i="1" s="1"/>
  <c r="T15" i="1"/>
  <c r="U15" i="1"/>
  <c r="V15" i="1"/>
  <c r="W15" i="1"/>
  <c r="W17" i="1" s="1"/>
  <c r="X15" i="1"/>
  <c r="Y15" i="1"/>
  <c r="Z15" i="1"/>
  <c r="AA15" i="1"/>
  <c r="AA17" i="1" s="1"/>
  <c r="AB15" i="1"/>
  <c r="AC15" i="1"/>
  <c r="AD15" i="1"/>
  <c r="B17" i="1"/>
  <c r="AE17" i="1" s="1"/>
  <c r="D17" i="1"/>
  <c r="E17" i="1"/>
  <c r="F17" i="1"/>
  <c r="H17" i="1"/>
  <c r="I17" i="1"/>
  <c r="J17" i="1"/>
  <c r="L17" i="1"/>
  <c r="M17" i="1"/>
  <c r="N17" i="1"/>
  <c r="P17" i="1"/>
  <c r="Q17" i="1"/>
  <c r="R17" i="1"/>
  <c r="T17" i="1"/>
  <c r="U17" i="1"/>
  <c r="V17" i="1"/>
  <c r="X17" i="1"/>
  <c r="Y17" i="1"/>
  <c r="Z17" i="1"/>
  <c r="AB17" i="1"/>
  <c r="AC17" i="1"/>
  <c r="AD17" i="1"/>
</calcChain>
</file>

<file path=xl/sharedStrings.xml><?xml version="1.0" encoding="utf-8"?>
<sst xmlns="http://schemas.openxmlformats.org/spreadsheetml/2006/main" count="95" uniqueCount="52">
  <si>
    <t>КЛАДОВЩИЦА_________________</t>
  </si>
  <si>
    <t xml:space="preserve">ПОВАР _________________ </t>
  </si>
  <si>
    <t>Сумма</t>
  </si>
  <si>
    <t>Цена</t>
  </si>
  <si>
    <t>ИТОГО</t>
  </si>
  <si>
    <t>кампот из кураги</t>
  </si>
  <si>
    <t>хлеб</t>
  </si>
  <si>
    <t>рыба запеченная</t>
  </si>
  <si>
    <t>гороховый суп</t>
  </si>
  <si>
    <t>конфеты</t>
  </si>
  <si>
    <t>йогурт</t>
  </si>
  <si>
    <t>соль</t>
  </si>
  <si>
    <t>песок сахарный</t>
  </si>
  <si>
    <t>пряники</t>
  </si>
  <si>
    <t>вафли</t>
  </si>
  <si>
    <t>печенье юбилейное</t>
  </si>
  <si>
    <t>чай</t>
  </si>
  <si>
    <t>растит масло</t>
  </si>
  <si>
    <t xml:space="preserve">слив масло </t>
  </si>
  <si>
    <t>сметана</t>
  </si>
  <si>
    <t>томат</t>
  </si>
  <si>
    <t>рыба</t>
  </si>
  <si>
    <t>куры</t>
  </si>
  <si>
    <t>мясо</t>
  </si>
  <si>
    <t>хинкал</t>
  </si>
  <si>
    <t>пшенич крупа</t>
  </si>
  <si>
    <t>рис</t>
  </si>
  <si>
    <t>макароны</t>
  </si>
  <si>
    <t>молоко</t>
  </si>
  <si>
    <t>курага</t>
  </si>
  <si>
    <t>морковь</t>
  </si>
  <si>
    <t>лук</t>
  </si>
  <si>
    <t>свекла</t>
  </si>
  <si>
    <t>картофель</t>
  </si>
  <si>
    <t>капуста</t>
  </si>
  <si>
    <t>горох желтый</t>
  </si>
  <si>
    <t>гречка</t>
  </si>
  <si>
    <t>ПЛАНОВАЯ СТ-ТЬ ОДНОГО ДНЯ НА ВСЕХ   2135 руб</t>
  </si>
  <si>
    <t>КОЛИЧЕСТВО ДОВОЛЬСТВУЮЩИХСЯ 35</t>
  </si>
  <si>
    <t>ПЛАНОВАЯ СТ-ТЬ ОДНОГО ДНЯ НА ОДНОГО УЧАЩЕГОСЯ 61</t>
  </si>
  <si>
    <t>К-ВО ПРОДУКТОВ ПИТАНИЯ, ПОДЛЕЖАЩИХ К ЗАКЛАДКЕ</t>
  </si>
  <si>
    <t>пятница</t>
  </si>
  <si>
    <t>Ашниев А.Ш.</t>
  </si>
  <si>
    <t xml:space="preserve">Утверждаю: Руководитель ______________ </t>
  </si>
  <si>
    <t>на 08.10.2021 год</t>
  </si>
  <si>
    <t>МЕНЮ-ТРЕБОВАНИЕ НА ВЫДАЧУ ПРОДУКТОВ ПИТАНИЯ 1-4 КЛАССАМ</t>
  </si>
  <si>
    <t>на 07.10.2021 год</t>
  </si>
  <si>
    <t>четверг</t>
  </si>
  <si>
    <t>Куриный суп</t>
  </si>
  <si>
    <t>пюре картофельное</t>
  </si>
  <si>
    <t>компот из кураги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</si>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</sst>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"/>
  <sheetViews>
    <sheetView tabSelected="1" workbookViewId="0">
      <selection activeCell="A22" sqref="A22:AE42"/>
    </sheetView>
  </sheetViews>
  <sheetFormatPr defaultRowHeight="15" x14ac:dyDescent="0.25"/>
  <sheetData>
    <row r="1" spans="1:30" ht="18.75" x14ac:dyDescent="0.25">
      <c r="A1" s="20"/>
      <c r="B1" s="20"/>
      <c r="C1" s="20"/>
      <c r="D1" s="22"/>
      <c r="E1" s="22"/>
      <c r="F1" s="20"/>
      <c r="G1" s="27" t="s">
        <v>45</v>
      </c>
      <c r="H1" s="22"/>
      <c r="I1" s="22"/>
      <c r="J1" s="22"/>
      <c r="K1" s="22"/>
      <c r="L1" s="20"/>
      <c r="M1" s="22"/>
      <c r="N1" s="22"/>
      <c r="O1" s="22"/>
      <c r="P1" s="21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ht="15.75" x14ac:dyDescent="0.25">
      <c r="A2" s="26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1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x14ac:dyDescent="0.25">
      <c r="A3" s="20"/>
      <c r="B3" s="22"/>
      <c r="C3" s="25"/>
      <c r="D3" s="25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1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</row>
    <row r="4" spans="1:30" ht="15.75" x14ac:dyDescent="0.25">
      <c r="A4" s="24" t="s">
        <v>44</v>
      </c>
      <c r="B4" s="23"/>
      <c r="C4" s="22"/>
      <c r="D4" s="22"/>
      <c r="E4" s="22"/>
      <c r="F4" s="20"/>
      <c r="G4" s="22"/>
      <c r="H4" s="22"/>
      <c r="I4" s="22"/>
      <c r="J4" s="22"/>
      <c r="K4" s="22"/>
      <c r="L4" s="22"/>
      <c r="M4" s="20"/>
      <c r="N4" s="20"/>
      <c r="O4" s="22"/>
      <c r="P4" s="20"/>
      <c r="Q4" s="20"/>
      <c r="R4" s="22" t="s">
        <v>43</v>
      </c>
      <c r="S4" s="20"/>
      <c r="T4" s="20"/>
      <c r="U4" s="20"/>
      <c r="V4" s="20"/>
      <c r="W4" s="20"/>
      <c r="X4" s="20"/>
      <c r="Y4" s="20"/>
      <c r="Z4" s="20" t="s">
        <v>42</v>
      </c>
      <c r="AA4" s="20"/>
      <c r="AB4" s="20"/>
      <c r="AC4" s="20"/>
      <c r="AD4" s="20"/>
    </row>
    <row r="5" spans="1:30" x14ac:dyDescent="0.25">
      <c r="A5" s="20" t="s">
        <v>41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1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</row>
    <row r="6" spans="1:30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19"/>
      <c r="M6" s="22"/>
      <c r="N6" s="22"/>
      <c r="O6" s="22"/>
      <c r="P6" s="21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15.75" x14ac:dyDescent="0.25">
      <c r="A7" s="19"/>
      <c r="B7" s="18"/>
      <c r="C7" s="14"/>
      <c r="D7" s="17" t="s">
        <v>40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5"/>
      <c r="Q7" s="14"/>
      <c r="R7" s="14"/>
      <c r="S7" s="14"/>
      <c r="T7" s="13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spans="1:30" x14ac:dyDescent="0.25">
      <c r="A8" s="11"/>
      <c r="B8" s="28" t="s">
        <v>39</v>
      </c>
      <c r="C8" s="29"/>
      <c r="D8" s="29"/>
      <c r="E8" s="29"/>
      <c r="F8" s="29"/>
      <c r="G8" s="29"/>
      <c r="H8" s="29"/>
      <c r="I8" s="29"/>
      <c r="J8" s="29"/>
      <c r="K8" s="29"/>
      <c r="L8" s="29" t="s">
        <v>38</v>
      </c>
      <c r="M8" s="29"/>
      <c r="N8" s="29"/>
      <c r="O8" s="29"/>
      <c r="P8" s="29"/>
      <c r="Q8" s="29"/>
      <c r="R8" s="29"/>
      <c r="S8" s="29"/>
      <c r="T8" s="29"/>
      <c r="U8" s="28" t="s">
        <v>37</v>
      </c>
      <c r="V8" s="29"/>
      <c r="W8" s="29"/>
      <c r="X8" s="29"/>
      <c r="Y8" s="29"/>
      <c r="Z8" s="29"/>
      <c r="AA8" s="29"/>
      <c r="AB8" s="29"/>
      <c r="AC8" s="29"/>
      <c r="AD8" s="29"/>
    </row>
    <row r="9" spans="1:30" ht="36" x14ac:dyDescent="0.25">
      <c r="A9" s="10">
        <v>7</v>
      </c>
      <c r="B9" s="8" t="s">
        <v>36</v>
      </c>
      <c r="C9" s="8" t="s">
        <v>35</v>
      </c>
      <c r="D9" s="8" t="s">
        <v>34</v>
      </c>
      <c r="E9" s="8" t="s">
        <v>33</v>
      </c>
      <c r="F9" s="8" t="s">
        <v>32</v>
      </c>
      <c r="G9" s="8" t="s">
        <v>31</v>
      </c>
      <c r="H9" s="8" t="s">
        <v>30</v>
      </c>
      <c r="I9" s="8" t="s">
        <v>29</v>
      </c>
      <c r="J9" s="8" t="s">
        <v>28</v>
      </c>
      <c r="K9" s="8" t="s">
        <v>27</v>
      </c>
      <c r="L9" s="8" t="s">
        <v>26</v>
      </c>
      <c r="M9" s="6" t="s">
        <v>25</v>
      </c>
      <c r="N9" s="6" t="s">
        <v>24</v>
      </c>
      <c r="O9" s="9" t="s">
        <v>23</v>
      </c>
      <c r="P9" s="6" t="s">
        <v>22</v>
      </c>
      <c r="Q9" s="9" t="s">
        <v>21</v>
      </c>
      <c r="R9" s="6" t="s">
        <v>20</v>
      </c>
      <c r="S9" s="6" t="s">
        <v>19</v>
      </c>
      <c r="T9" s="9" t="s">
        <v>18</v>
      </c>
      <c r="U9" s="6" t="s">
        <v>17</v>
      </c>
      <c r="V9" s="9" t="s">
        <v>16</v>
      </c>
      <c r="W9" s="6" t="s">
        <v>15</v>
      </c>
      <c r="X9" s="9" t="s">
        <v>14</v>
      </c>
      <c r="Y9" s="6" t="s">
        <v>13</v>
      </c>
      <c r="Z9" s="9" t="s">
        <v>12</v>
      </c>
      <c r="AA9" s="6" t="s">
        <v>6</v>
      </c>
      <c r="AB9" s="8" t="s">
        <v>11</v>
      </c>
      <c r="AC9" s="8" t="s">
        <v>10</v>
      </c>
      <c r="AD9" s="8" t="s">
        <v>9</v>
      </c>
    </row>
    <row r="10" spans="1:30" ht="24" x14ac:dyDescent="0.25">
      <c r="A10" s="7" t="s">
        <v>8</v>
      </c>
      <c r="B10" s="6"/>
      <c r="C10" s="6">
        <v>1000</v>
      </c>
      <c r="D10" s="6"/>
      <c r="E10" s="1">
        <v>1000</v>
      </c>
      <c r="F10" s="1"/>
      <c r="G10" s="1">
        <v>200</v>
      </c>
      <c r="H10" s="6">
        <v>400</v>
      </c>
      <c r="I10" s="1"/>
      <c r="J10" s="1"/>
      <c r="K10" s="1"/>
      <c r="L10" s="1"/>
      <c r="M10" s="6"/>
      <c r="N10" s="6"/>
      <c r="O10" s="6">
        <v>1350</v>
      </c>
      <c r="P10" s="1"/>
      <c r="Q10" s="6"/>
      <c r="R10" s="1">
        <v>200</v>
      </c>
      <c r="S10" s="1"/>
      <c r="T10" s="1">
        <v>200</v>
      </c>
      <c r="U10" s="6">
        <v>100</v>
      </c>
      <c r="V10" s="6"/>
      <c r="W10" s="6"/>
      <c r="X10" s="1"/>
      <c r="Y10" s="6"/>
      <c r="Z10" s="1"/>
      <c r="AA10" s="1"/>
      <c r="AB10" s="1">
        <v>100</v>
      </c>
      <c r="AC10" s="1"/>
      <c r="AD10" s="1"/>
    </row>
    <row r="11" spans="1:30" ht="36" x14ac:dyDescent="0.25">
      <c r="A11" s="7" t="s">
        <v>7</v>
      </c>
      <c r="B11" s="6"/>
      <c r="C11" s="6"/>
      <c r="D11" s="6"/>
      <c r="E11" s="1"/>
      <c r="F11" s="1"/>
      <c r="G11" s="1">
        <v>150</v>
      </c>
      <c r="H11" s="6"/>
      <c r="I11" s="1"/>
      <c r="J11" s="1"/>
      <c r="K11" s="1"/>
      <c r="L11" s="1"/>
      <c r="M11" s="1"/>
      <c r="N11" s="6"/>
      <c r="O11" s="6"/>
      <c r="P11" s="1"/>
      <c r="Q11" s="6">
        <v>2000</v>
      </c>
      <c r="R11" s="1"/>
      <c r="S11" s="1"/>
      <c r="T11" s="1"/>
      <c r="U11" s="6">
        <v>300</v>
      </c>
      <c r="V11" s="6"/>
      <c r="W11" s="6"/>
      <c r="X11" s="1"/>
      <c r="Y11" s="6"/>
      <c r="Z11" s="1"/>
      <c r="AA11" s="1"/>
      <c r="AB11" s="1">
        <v>100</v>
      </c>
      <c r="AC11" s="1"/>
      <c r="AD11" s="1"/>
    </row>
    <row r="12" spans="1:30" x14ac:dyDescent="0.25">
      <c r="A12" s="7" t="s">
        <v>6</v>
      </c>
      <c r="B12" s="6"/>
      <c r="C12" s="6"/>
      <c r="D12" s="6"/>
      <c r="E12" s="1"/>
      <c r="F12" s="1"/>
      <c r="G12" s="1"/>
      <c r="H12" s="6"/>
      <c r="I12" s="1"/>
      <c r="J12" s="1"/>
      <c r="K12" s="1"/>
      <c r="L12" s="1"/>
      <c r="M12" s="1"/>
      <c r="N12" s="6"/>
      <c r="O12" s="6"/>
      <c r="P12" s="1"/>
      <c r="Q12" s="6"/>
      <c r="R12" s="1"/>
      <c r="S12" s="1"/>
      <c r="T12" s="1"/>
      <c r="U12" s="6"/>
      <c r="V12" s="6"/>
      <c r="W12" s="6"/>
      <c r="X12" s="1"/>
      <c r="Y12" s="6"/>
      <c r="Z12" s="1"/>
      <c r="AA12" s="1">
        <v>1500</v>
      </c>
      <c r="AB12" s="1"/>
      <c r="AC12" s="1"/>
      <c r="AD12" s="1"/>
    </row>
    <row r="13" spans="1:30" x14ac:dyDescent="0.25">
      <c r="A13" s="2" t="s">
        <v>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>
        <v>100</v>
      </c>
      <c r="W13" s="1"/>
      <c r="X13" s="1"/>
      <c r="Y13" s="1">
        <v>1900</v>
      </c>
      <c r="Z13" s="1">
        <v>500</v>
      </c>
      <c r="AA13" s="1"/>
      <c r="AB13" s="1"/>
      <c r="AC13" s="1"/>
      <c r="AD13" s="1"/>
    </row>
    <row r="14" spans="1:30" x14ac:dyDescent="0.2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25">
      <c r="A15" s="5" t="s">
        <v>4</v>
      </c>
      <c r="B15" s="4">
        <f t="shared" ref="B15:AD15" si="0">B10+B11+B12+B13+B14</f>
        <v>0</v>
      </c>
      <c r="C15" s="4">
        <f t="shared" si="0"/>
        <v>1000</v>
      </c>
      <c r="D15" s="4">
        <f t="shared" si="0"/>
        <v>0</v>
      </c>
      <c r="E15" s="4">
        <f t="shared" si="0"/>
        <v>1000</v>
      </c>
      <c r="F15" s="4">
        <f t="shared" si="0"/>
        <v>0</v>
      </c>
      <c r="G15" s="4">
        <f t="shared" si="0"/>
        <v>350</v>
      </c>
      <c r="H15" s="4">
        <f t="shared" si="0"/>
        <v>400</v>
      </c>
      <c r="I15" s="4">
        <f t="shared" si="0"/>
        <v>0</v>
      </c>
      <c r="J15" s="4">
        <f t="shared" si="0"/>
        <v>0</v>
      </c>
      <c r="K15" s="4">
        <f t="shared" si="0"/>
        <v>0</v>
      </c>
      <c r="L15" s="4">
        <f t="shared" si="0"/>
        <v>0</v>
      </c>
      <c r="M15" s="4">
        <f t="shared" si="0"/>
        <v>0</v>
      </c>
      <c r="N15" s="4">
        <f t="shared" si="0"/>
        <v>0</v>
      </c>
      <c r="O15" s="4">
        <f t="shared" si="0"/>
        <v>1350</v>
      </c>
      <c r="P15" s="4">
        <f t="shared" si="0"/>
        <v>0</v>
      </c>
      <c r="Q15" s="4">
        <f t="shared" si="0"/>
        <v>2000</v>
      </c>
      <c r="R15" s="4">
        <f t="shared" si="0"/>
        <v>200</v>
      </c>
      <c r="S15" s="4">
        <f t="shared" si="0"/>
        <v>0</v>
      </c>
      <c r="T15" s="4">
        <f t="shared" si="0"/>
        <v>200</v>
      </c>
      <c r="U15" s="4">
        <f t="shared" si="0"/>
        <v>400</v>
      </c>
      <c r="V15" s="4">
        <f t="shared" si="0"/>
        <v>100</v>
      </c>
      <c r="W15" s="4">
        <f t="shared" si="0"/>
        <v>0</v>
      </c>
      <c r="X15" s="4">
        <f t="shared" si="0"/>
        <v>0</v>
      </c>
      <c r="Y15" s="4">
        <f t="shared" si="0"/>
        <v>1900</v>
      </c>
      <c r="Z15" s="4">
        <f t="shared" si="0"/>
        <v>500</v>
      </c>
      <c r="AA15" s="4">
        <f t="shared" si="0"/>
        <v>1500</v>
      </c>
      <c r="AB15" s="4">
        <f t="shared" si="0"/>
        <v>200</v>
      </c>
      <c r="AC15" s="4">
        <f t="shared" si="0"/>
        <v>0</v>
      </c>
      <c r="AD15" s="4">
        <f t="shared" si="0"/>
        <v>0</v>
      </c>
    </row>
    <row r="16" spans="1:30" x14ac:dyDescent="0.25">
      <c r="A16" s="2" t="s">
        <v>3</v>
      </c>
      <c r="B16" s="1">
        <v>125</v>
      </c>
      <c r="C16" s="1">
        <v>60</v>
      </c>
      <c r="D16" s="1">
        <v>40</v>
      </c>
      <c r="E16" s="1">
        <v>55</v>
      </c>
      <c r="F16" s="1">
        <v>45</v>
      </c>
      <c r="G16" s="1">
        <v>35</v>
      </c>
      <c r="H16" s="1">
        <v>70</v>
      </c>
      <c r="I16" s="1">
        <v>678</v>
      </c>
      <c r="J16" s="1">
        <v>100</v>
      </c>
      <c r="K16" s="1">
        <v>63</v>
      </c>
      <c r="L16" s="1">
        <v>85</v>
      </c>
      <c r="M16" s="1">
        <v>68</v>
      </c>
      <c r="N16" s="1">
        <v>143</v>
      </c>
      <c r="O16" s="1">
        <v>420</v>
      </c>
      <c r="P16" s="1">
        <v>220</v>
      </c>
      <c r="Q16" s="1">
        <v>320</v>
      </c>
      <c r="R16" s="1">
        <v>240</v>
      </c>
      <c r="S16" s="1">
        <v>290</v>
      </c>
      <c r="T16" s="1">
        <v>600</v>
      </c>
      <c r="U16" s="1">
        <v>200</v>
      </c>
      <c r="V16" s="1">
        <v>1200</v>
      </c>
      <c r="W16" s="1">
        <v>145</v>
      </c>
      <c r="X16" s="1">
        <v>180</v>
      </c>
      <c r="Y16" s="1">
        <v>150</v>
      </c>
      <c r="Z16" s="1">
        <v>65</v>
      </c>
      <c r="AA16" s="1">
        <v>56</v>
      </c>
      <c r="AB16" s="1">
        <v>15</v>
      </c>
      <c r="AC16" s="1">
        <v>230</v>
      </c>
      <c r="AD16" s="1"/>
    </row>
    <row r="17" spans="1:31" x14ac:dyDescent="0.25">
      <c r="A17" s="5" t="s">
        <v>2</v>
      </c>
      <c r="B17" s="4">
        <f t="shared" ref="B17:AD17" si="1">B15*B16/1000</f>
        <v>0</v>
      </c>
      <c r="C17" s="4">
        <f t="shared" si="1"/>
        <v>60</v>
      </c>
      <c r="D17" s="4">
        <f t="shared" si="1"/>
        <v>0</v>
      </c>
      <c r="E17" s="4">
        <f t="shared" si="1"/>
        <v>55</v>
      </c>
      <c r="F17" s="4">
        <f t="shared" si="1"/>
        <v>0</v>
      </c>
      <c r="G17" s="4">
        <f t="shared" si="1"/>
        <v>12.25</v>
      </c>
      <c r="H17" s="4">
        <f t="shared" si="1"/>
        <v>28</v>
      </c>
      <c r="I17" s="4">
        <f t="shared" si="1"/>
        <v>0</v>
      </c>
      <c r="J17" s="4">
        <f t="shared" si="1"/>
        <v>0</v>
      </c>
      <c r="K17" s="4">
        <f t="shared" si="1"/>
        <v>0</v>
      </c>
      <c r="L17" s="4">
        <f t="shared" si="1"/>
        <v>0</v>
      </c>
      <c r="M17" s="4">
        <f t="shared" si="1"/>
        <v>0</v>
      </c>
      <c r="N17" s="4">
        <f t="shared" si="1"/>
        <v>0</v>
      </c>
      <c r="O17" s="4">
        <f t="shared" si="1"/>
        <v>567</v>
      </c>
      <c r="P17" s="4">
        <f t="shared" si="1"/>
        <v>0</v>
      </c>
      <c r="Q17" s="4">
        <f t="shared" si="1"/>
        <v>640</v>
      </c>
      <c r="R17" s="4">
        <f t="shared" si="1"/>
        <v>48</v>
      </c>
      <c r="S17" s="4">
        <f t="shared" si="1"/>
        <v>0</v>
      </c>
      <c r="T17" s="4">
        <f t="shared" si="1"/>
        <v>120</v>
      </c>
      <c r="U17" s="4">
        <f t="shared" si="1"/>
        <v>80</v>
      </c>
      <c r="V17" s="4">
        <f t="shared" si="1"/>
        <v>120</v>
      </c>
      <c r="W17" s="4">
        <f t="shared" si="1"/>
        <v>0</v>
      </c>
      <c r="X17" s="4">
        <f t="shared" si="1"/>
        <v>0</v>
      </c>
      <c r="Y17" s="4">
        <f t="shared" si="1"/>
        <v>285</v>
      </c>
      <c r="Z17" s="4">
        <f t="shared" si="1"/>
        <v>32.5</v>
      </c>
      <c r="AA17" s="4">
        <f t="shared" si="1"/>
        <v>84</v>
      </c>
      <c r="AB17" s="4">
        <f t="shared" si="1"/>
        <v>3</v>
      </c>
      <c r="AC17" s="4">
        <f t="shared" si="1"/>
        <v>0</v>
      </c>
      <c r="AD17" s="4">
        <f t="shared" si="1"/>
        <v>0</v>
      </c>
      <c r="AE17" s="3">
        <f>SUM(B17:AD17)</f>
        <v>2134.75</v>
      </c>
    </row>
    <row r="18" spans="1:3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20" spans="1:31" x14ac:dyDescent="0.25">
      <c r="B20" t="s">
        <v>1</v>
      </c>
      <c r="K20" t="s">
        <v>0</v>
      </c>
    </row>
    <row r="22" spans="1:31" ht="18.75" x14ac:dyDescent="0.25">
      <c r="A22" s="20"/>
      <c r="B22" s="20"/>
      <c r="C22" s="20"/>
      <c r="D22" s="22"/>
      <c r="E22" s="22"/>
      <c r="F22" s="20"/>
      <c r="G22" s="27" t="s">
        <v>45</v>
      </c>
      <c r="H22" s="22"/>
      <c r="I22" s="22"/>
      <c r="J22" s="22"/>
      <c r="K22" s="22"/>
      <c r="L22" s="20"/>
      <c r="M22" s="22"/>
      <c r="N22" s="22"/>
      <c r="O22" s="22"/>
      <c r="P22" s="21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</row>
    <row r="23" spans="1:31" ht="15.75" x14ac:dyDescent="0.25">
      <c r="A23" s="26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1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</row>
    <row r="24" spans="1:31" x14ac:dyDescent="0.25">
      <c r="A24" s="20"/>
      <c r="B24" s="22"/>
      <c r="C24" s="25"/>
      <c r="D24" s="25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1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</row>
    <row r="25" spans="1:31" ht="15.75" x14ac:dyDescent="0.25">
      <c r="A25" s="24" t="s">
        <v>46</v>
      </c>
      <c r="B25" s="23"/>
      <c r="C25" s="22"/>
      <c r="D25" s="22"/>
      <c r="E25" s="22"/>
      <c r="F25" s="20"/>
      <c r="G25" s="22"/>
      <c r="H25" s="22"/>
      <c r="I25" s="22"/>
      <c r="J25" s="22"/>
      <c r="K25" s="22"/>
      <c r="L25" s="22"/>
      <c r="M25" s="20"/>
      <c r="N25" s="20"/>
      <c r="O25" s="22"/>
      <c r="P25" s="20"/>
      <c r="Q25" s="20"/>
      <c r="R25" s="22" t="s">
        <v>43</v>
      </c>
      <c r="S25" s="20"/>
      <c r="T25" s="20"/>
      <c r="U25" s="20"/>
      <c r="V25" s="20"/>
      <c r="W25" s="20"/>
      <c r="X25" s="20"/>
      <c r="Y25" s="20"/>
      <c r="Z25" s="20" t="s">
        <v>42</v>
      </c>
      <c r="AA25" s="20"/>
      <c r="AB25" s="20"/>
      <c r="AC25" s="20"/>
      <c r="AD25" s="20"/>
    </row>
    <row r="26" spans="1:31" x14ac:dyDescent="0.25">
      <c r="A26" s="20" t="s">
        <v>47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1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</row>
    <row r="27" spans="1:3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19"/>
      <c r="M27" s="22"/>
      <c r="N27" s="22"/>
      <c r="O27" s="22"/>
      <c r="P27" s="21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</row>
    <row r="28" spans="1:31" ht="15.75" x14ac:dyDescent="0.25">
      <c r="A28" s="19"/>
      <c r="B28" s="18"/>
      <c r="C28" s="14"/>
      <c r="D28" s="17" t="s">
        <v>40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5"/>
      <c r="Q28" s="14"/>
      <c r="R28" s="14"/>
      <c r="S28" s="14"/>
      <c r="T28" s="13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1" x14ac:dyDescent="0.25">
      <c r="A29" s="11"/>
      <c r="B29" s="28" t="s">
        <v>39</v>
      </c>
      <c r="C29" s="29"/>
      <c r="D29" s="29"/>
      <c r="E29" s="29"/>
      <c r="F29" s="29"/>
      <c r="G29" s="29"/>
      <c r="H29" s="29"/>
      <c r="I29" s="29"/>
      <c r="J29" s="29"/>
      <c r="K29" s="29"/>
      <c r="L29" s="29" t="s">
        <v>38</v>
      </c>
      <c r="M29" s="29"/>
      <c r="N29" s="29"/>
      <c r="O29" s="29"/>
      <c r="P29" s="29"/>
      <c r="Q29" s="29"/>
      <c r="R29" s="29"/>
      <c r="S29" s="29"/>
      <c r="T29" s="29"/>
      <c r="U29" s="28" t="s">
        <v>37</v>
      </c>
      <c r="V29" s="29"/>
      <c r="W29" s="29"/>
      <c r="X29" s="29"/>
      <c r="Y29" s="29"/>
      <c r="Z29" s="29"/>
      <c r="AA29" s="29"/>
      <c r="AB29" s="29"/>
      <c r="AC29" s="29"/>
      <c r="AD29" s="29"/>
    </row>
    <row r="30" spans="1:31" ht="36" x14ac:dyDescent="0.25">
      <c r="A30" s="10">
        <v>6</v>
      </c>
      <c r="B30" s="8" t="s">
        <v>36</v>
      </c>
      <c r="C30" s="8" t="s">
        <v>35</v>
      </c>
      <c r="D30" s="8" t="s">
        <v>34</v>
      </c>
      <c r="E30" s="8" t="s">
        <v>33</v>
      </c>
      <c r="F30" s="8" t="s">
        <v>32</v>
      </c>
      <c r="G30" s="8" t="s">
        <v>31</v>
      </c>
      <c r="H30" s="8" t="s">
        <v>30</v>
      </c>
      <c r="I30" s="8" t="s">
        <v>29</v>
      </c>
      <c r="J30" s="8" t="s">
        <v>28</v>
      </c>
      <c r="K30" s="8" t="s">
        <v>27</v>
      </c>
      <c r="L30" s="8" t="s">
        <v>26</v>
      </c>
      <c r="M30" s="6" t="s">
        <v>25</v>
      </c>
      <c r="N30" s="6" t="s">
        <v>24</v>
      </c>
      <c r="O30" s="9" t="s">
        <v>23</v>
      </c>
      <c r="P30" s="6" t="s">
        <v>22</v>
      </c>
      <c r="Q30" s="9" t="s">
        <v>21</v>
      </c>
      <c r="R30" s="6" t="s">
        <v>20</v>
      </c>
      <c r="S30" s="6" t="s">
        <v>19</v>
      </c>
      <c r="T30" s="9" t="s">
        <v>18</v>
      </c>
      <c r="U30" s="6" t="s">
        <v>17</v>
      </c>
      <c r="V30" s="9" t="s">
        <v>16</v>
      </c>
      <c r="W30" s="6" t="s">
        <v>15</v>
      </c>
      <c r="X30" s="9" t="s">
        <v>14</v>
      </c>
      <c r="Y30" s="6" t="s">
        <v>13</v>
      </c>
      <c r="Z30" s="9" t="s">
        <v>12</v>
      </c>
      <c r="AA30" s="6" t="s">
        <v>6</v>
      </c>
      <c r="AB30" s="8" t="s">
        <v>11</v>
      </c>
      <c r="AC30" s="8" t="s">
        <v>10</v>
      </c>
      <c r="AD30" s="8" t="s">
        <v>9</v>
      </c>
    </row>
    <row r="31" spans="1:31" ht="24" x14ac:dyDescent="0.25">
      <c r="A31" s="7" t="s">
        <v>48</v>
      </c>
      <c r="B31" s="6"/>
      <c r="C31" s="6"/>
      <c r="D31" s="6"/>
      <c r="E31" s="1">
        <v>500</v>
      </c>
      <c r="F31" s="1"/>
      <c r="G31" s="1">
        <v>300</v>
      </c>
      <c r="H31" s="6">
        <v>300</v>
      </c>
      <c r="I31" s="1"/>
      <c r="J31" s="1"/>
      <c r="K31" s="1">
        <v>500</v>
      </c>
      <c r="L31" s="1">
        <v>100</v>
      </c>
      <c r="M31" s="6"/>
      <c r="N31" s="6"/>
      <c r="O31" s="6"/>
      <c r="P31" s="1">
        <v>1500</v>
      </c>
      <c r="Q31" s="6"/>
      <c r="R31" s="1">
        <v>200</v>
      </c>
      <c r="S31" s="1"/>
      <c r="T31" s="1">
        <v>200</v>
      </c>
      <c r="U31" s="6">
        <v>100</v>
      </c>
      <c r="V31" s="6"/>
      <c r="W31" s="6"/>
      <c r="X31" s="1"/>
      <c r="Y31" s="6"/>
      <c r="Z31" s="1"/>
      <c r="AA31" s="1"/>
      <c r="AB31" s="1">
        <v>100</v>
      </c>
      <c r="AC31" s="1"/>
      <c r="AD31" s="1"/>
    </row>
    <row r="32" spans="1:31" ht="36" x14ac:dyDescent="0.25">
      <c r="A32" s="7" t="s">
        <v>49</v>
      </c>
      <c r="B32" s="6"/>
      <c r="C32" s="6"/>
      <c r="D32" s="6"/>
      <c r="E32" s="1">
        <v>2000</v>
      </c>
      <c r="F32" s="1"/>
      <c r="G32" s="1">
        <v>200</v>
      </c>
      <c r="H32" s="6"/>
      <c r="I32" s="1"/>
      <c r="J32" s="1"/>
      <c r="K32" s="1"/>
      <c r="L32" s="1"/>
      <c r="M32" s="1"/>
      <c r="N32" s="6"/>
      <c r="O32" s="6"/>
      <c r="P32" s="1"/>
      <c r="Q32" s="6"/>
      <c r="R32" s="1"/>
      <c r="S32" s="1"/>
      <c r="T32" s="1">
        <v>281</v>
      </c>
      <c r="U32" s="6"/>
      <c r="V32" s="6"/>
      <c r="W32" s="6"/>
      <c r="X32" s="1"/>
      <c r="Y32" s="6"/>
      <c r="Z32" s="1"/>
      <c r="AA32" s="1"/>
      <c r="AB32" s="1">
        <v>100</v>
      </c>
      <c r="AC32" s="1"/>
      <c r="AD32" s="1"/>
    </row>
    <row r="33" spans="1:31" x14ac:dyDescent="0.25">
      <c r="A33" s="7" t="s">
        <v>6</v>
      </c>
      <c r="B33" s="6"/>
      <c r="C33" s="6"/>
      <c r="D33" s="6"/>
      <c r="E33" s="1"/>
      <c r="F33" s="1"/>
      <c r="G33" s="1"/>
      <c r="H33" s="6"/>
      <c r="I33" s="1"/>
      <c r="J33" s="1"/>
      <c r="K33" s="1"/>
      <c r="L33" s="1"/>
      <c r="M33" s="1"/>
      <c r="N33" s="6"/>
      <c r="O33" s="6"/>
      <c r="P33" s="1"/>
      <c r="Q33" s="6"/>
      <c r="R33" s="1"/>
      <c r="S33" s="1"/>
      <c r="T33" s="1"/>
      <c r="U33" s="6"/>
      <c r="V33" s="6"/>
      <c r="W33" s="6"/>
      <c r="X33" s="1"/>
      <c r="Y33" s="6"/>
      <c r="Z33" s="1"/>
      <c r="AA33" s="1">
        <v>1500</v>
      </c>
      <c r="AB33" s="1"/>
      <c r="AC33" s="1"/>
      <c r="AD33" s="1"/>
    </row>
    <row r="34" spans="1:31" x14ac:dyDescent="0.25">
      <c r="A34" s="2" t="s">
        <v>50</v>
      </c>
      <c r="B34" s="1"/>
      <c r="C34" s="1"/>
      <c r="D34" s="1"/>
      <c r="E34" s="1"/>
      <c r="F34" s="1"/>
      <c r="G34" s="1"/>
      <c r="H34" s="1"/>
      <c r="I34" s="1">
        <v>500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>
        <v>300</v>
      </c>
      <c r="AA34" s="1"/>
      <c r="AB34" s="1"/>
      <c r="AC34" s="1"/>
      <c r="AD34" s="1"/>
    </row>
    <row r="35" spans="1:31" x14ac:dyDescent="0.25">
      <c r="A35" s="2" t="s">
        <v>51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>
        <v>3420</v>
      </c>
      <c r="AD35" s="1"/>
    </row>
    <row r="36" spans="1:31" x14ac:dyDescent="0.25">
      <c r="A36" s="5" t="s">
        <v>4</v>
      </c>
      <c r="B36" s="4">
        <f t="shared" ref="B36:AD36" si="2">B31+B32+B33+B34+B35</f>
        <v>0</v>
      </c>
      <c r="C36" s="4">
        <f t="shared" si="2"/>
        <v>0</v>
      </c>
      <c r="D36" s="4">
        <f t="shared" si="2"/>
        <v>0</v>
      </c>
      <c r="E36" s="4">
        <f t="shared" si="2"/>
        <v>2500</v>
      </c>
      <c r="F36" s="4">
        <f t="shared" si="2"/>
        <v>0</v>
      </c>
      <c r="G36" s="4">
        <f t="shared" si="2"/>
        <v>500</v>
      </c>
      <c r="H36" s="4">
        <f t="shared" si="2"/>
        <v>300</v>
      </c>
      <c r="I36" s="4">
        <f t="shared" si="2"/>
        <v>500</v>
      </c>
      <c r="J36" s="4">
        <f t="shared" si="2"/>
        <v>0</v>
      </c>
      <c r="K36" s="4">
        <f t="shared" si="2"/>
        <v>500</v>
      </c>
      <c r="L36" s="4">
        <f t="shared" si="2"/>
        <v>100</v>
      </c>
      <c r="M36" s="4">
        <f t="shared" si="2"/>
        <v>0</v>
      </c>
      <c r="N36" s="4">
        <f t="shared" si="2"/>
        <v>0</v>
      </c>
      <c r="O36" s="4">
        <f t="shared" si="2"/>
        <v>0</v>
      </c>
      <c r="P36" s="4">
        <f t="shared" si="2"/>
        <v>1500</v>
      </c>
      <c r="Q36" s="4">
        <f t="shared" si="2"/>
        <v>0</v>
      </c>
      <c r="R36" s="4">
        <f t="shared" si="2"/>
        <v>200</v>
      </c>
      <c r="S36" s="4">
        <f t="shared" si="2"/>
        <v>0</v>
      </c>
      <c r="T36" s="4">
        <f t="shared" si="2"/>
        <v>481</v>
      </c>
      <c r="U36" s="4">
        <f t="shared" si="2"/>
        <v>100</v>
      </c>
      <c r="V36" s="4">
        <f t="shared" si="2"/>
        <v>0</v>
      </c>
      <c r="W36" s="4">
        <f t="shared" si="2"/>
        <v>0</v>
      </c>
      <c r="X36" s="4">
        <f t="shared" si="2"/>
        <v>0</v>
      </c>
      <c r="Y36" s="4">
        <f t="shared" si="2"/>
        <v>0</v>
      </c>
      <c r="Z36" s="4">
        <f t="shared" si="2"/>
        <v>300</v>
      </c>
      <c r="AA36" s="4">
        <f t="shared" si="2"/>
        <v>1500</v>
      </c>
      <c r="AB36" s="4">
        <f t="shared" si="2"/>
        <v>200</v>
      </c>
      <c r="AC36" s="4">
        <f t="shared" si="2"/>
        <v>3420</v>
      </c>
      <c r="AD36" s="4">
        <f t="shared" si="2"/>
        <v>0</v>
      </c>
    </row>
    <row r="37" spans="1:31" x14ac:dyDescent="0.25">
      <c r="A37" s="2" t="s">
        <v>3</v>
      </c>
      <c r="B37" s="1">
        <v>125</v>
      </c>
      <c r="C37" s="1">
        <v>60</v>
      </c>
      <c r="D37" s="1">
        <v>40</v>
      </c>
      <c r="E37" s="1">
        <v>55</v>
      </c>
      <c r="F37" s="1">
        <v>45</v>
      </c>
      <c r="G37" s="1">
        <v>35</v>
      </c>
      <c r="H37" s="1">
        <v>70</v>
      </c>
      <c r="I37" s="1">
        <v>678</v>
      </c>
      <c r="J37" s="1">
        <v>100</v>
      </c>
      <c r="K37" s="1">
        <v>63</v>
      </c>
      <c r="L37" s="1">
        <v>85</v>
      </c>
      <c r="M37" s="1">
        <v>68</v>
      </c>
      <c r="N37" s="1">
        <v>143</v>
      </c>
      <c r="O37" s="1">
        <v>420</v>
      </c>
      <c r="P37" s="1">
        <v>220</v>
      </c>
      <c r="Q37" s="1">
        <v>320</v>
      </c>
      <c r="R37" s="1">
        <v>240</v>
      </c>
      <c r="S37" s="1">
        <v>290</v>
      </c>
      <c r="T37" s="1">
        <v>600</v>
      </c>
      <c r="U37" s="1">
        <v>200</v>
      </c>
      <c r="V37" s="1">
        <v>1200</v>
      </c>
      <c r="W37" s="1">
        <v>145</v>
      </c>
      <c r="X37" s="1">
        <v>180</v>
      </c>
      <c r="Y37" s="1">
        <v>150</v>
      </c>
      <c r="Z37" s="1">
        <v>65</v>
      </c>
      <c r="AA37" s="1">
        <v>56</v>
      </c>
      <c r="AB37" s="1">
        <v>15</v>
      </c>
      <c r="AC37" s="1">
        <v>230</v>
      </c>
      <c r="AD37" s="1"/>
    </row>
    <row r="38" spans="1:31" x14ac:dyDescent="0.25">
      <c r="A38" s="5" t="s">
        <v>2</v>
      </c>
      <c r="B38" s="4">
        <f t="shared" ref="B38:AD38" si="3">B36*B37/1000</f>
        <v>0</v>
      </c>
      <c r="C38" s="4">
        <f t="shared" si="3"/>
        <v>0</v>
      </c>
      <c r="D38" s="4">
        <f t="shared" si="3"/>
        <v>0</v>
      </c>
      <c r="E38" s="4">
        <f t="shared" si="3"/>
        <v>137.5</v>
      </c>
      <c r="F38" s="4">
        <f t="shared" si="3"/>
        <v>0</v>
      </c>
      <c r="G38" s="4">
        <f t="shared" si="3"/>
        <v>17.5</v>
      </c>
      <c r="H38" s="4">
        <f t="shared" si="3"/>
        <v>21</v>
      </c>
      <c r="I38" s="4">
        <f t="shared" si="3"/>
        <v>339</v>
      </c>
      <c r="J38" s="4">
        <f t="shared" si="3"/>
        <v>0</v>
      </c>
      <c r="K38" s="4">
        <f t="shared" si="3"/>
        <v>31.5</v>
      </c>
      <c r="L38" s="4">
        <f t="shared" si="3"/>
        <v>8.5</v>
      </c>
      <c r="M38" s="4">
        <f t="shared" si="3"/>
        <v>0</v>
      </c>
      <c r="N38" s="4">
        <f t="shared" si="3"/>
        <v>0</v>
      </c>
      <c r="O38" s="4">
        <f t="shared" si="3"/>
        <v>0</v>
      </c>
      <c r="P38" s="4">
        <f t="shared" si="3"/>
        <v>330</v>
      </c>
      <c r="Q38" s="4">
        <f t="shared" si="3"/>
        <v>0</v>
      </c>
      <c r="R38" s="4">
        <f t="shared" si="3"/>
        <v>48</v>
      </c>
      <c r="S38" s="4">
        <f t="shared" si="3"/>
        <v>0</v>
      </c>
      <c r="T38" s="4">
        <f t="shared" si="3"/>
        <v>288.60000000000002</v>
      </c>
      <c r="U38" s="4">
        <f t="shared" si="3"/>
        <v>20</v>
      </c>
      <c r="V38" s="4">
        <f t="shared" si="3"/>
        <v>0</v>
      </c>
      <c r="W38" s="4">
        <f t="shared" si="3"/>
        <v>0</v>
      </c>
      <c r="X38" s="4">
        <f t="shared" si="3"/>
        <v>0</v>
      </c>
      <c r="Y38" s="4">
        <f t="shared" si="3"/>
        <v>0</v>
      </c>
      <c r="Z38" s="4">
        <f t="shared" si="3"/>
        <v>19.5</v>
      </c>
      <c r="AA38" s="4">
        <f t="shared" si="3"/>
        <v>84</v>
      </c>
      <c r="AB38" s="4">
        <f t="shared" si="3"/>
        <v>3</v>
      </c>
      <c r="AC38" s="4">
        <f t="shared" si="3"/>
        <v>786.6</v>
      </c>
      <c r="AD38" s="4">
        <f t="shared" si="3"/>
        <v>0</v>
      </c>
      <c r="AE38" s="3">
        <f>SUM(B38:AD38)</f>
        <v>2134.6999999999998</v>
      </c>
    </row>
    <row r="39" spans="1:3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1" spans="1:31" x14ac:dyDescent="0.25">
      <c r="B41" t="s">
        <v>1</v>
      </c>
      <c r="K41" t="s">
        <v>0</v>
      </c>
    </row>
  </sheetData>
  <mergeCells count="6">
    <mergeCell ref="B8:K8"/>
    <mergeCell ref="L8:T8"/>
    <mergeCell ref="U8:AD8"/>
    <mergeCell ref="B29:K29"/>
    <mergeCell ref="L29:T29"/>
    <mergeCell ref="U29:AD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2021-10-08T08:06:12Z</dcterms:created>
  <dcterms:modified xsi:type="dcterms:W3CDTF">2021-10-08T08:16:55Z</dcterms:modified>
</cp:coreProperties>
</file>